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RAGON\HUESCA\"/>
    </mc:Choice>
  </mc:AlternateContent>
  <xr:revisionPtr revIDLastSave="0" documentId="8_{02353051-88BF-426C-AB53-79C8DCE09E9D}" xr6:coauthVersionLast="47" xr6:coauthVersionMax="47" xr10:uidLastSave="{00000000-0000-0000-0000-000000000000}"/>
  <bookViews>
    <workbookView xWindow="1030" yWindow="1030" windowWidth="28790" windowHeight="15470" xr2:uid="{C5697323-1DB3-44AB-9C83-45CA62D9C190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<sst xmlns="http://schemas.openxmlformats.org/spreadsheetml/2006/main" count="282" uniqueCount="210">
  <si>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</si>
  <si>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</si>
  <si>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</si>
  <si>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</si>
  <si>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</si>
  <si>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</si>
  <si>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</si>
  <si>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</si>
  <si>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</si>
  <si>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</si>
  <si>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</si>
  <si>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</si>
  <si>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</si>
  <si>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</si>
  <si>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JACA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</si>
  <si>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</si>
  <si>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</si>
  <si>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</si>
  <si>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</si>
  <si>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</si>
  <si>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</si>
  <si>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</si>
  <si>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</si>
  <si>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</si>
  <si>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</si>
  <si>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</si>
  <si>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</si>
  <si>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</si>
  <si>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</si>
  <si>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</si>
  <si>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</si>
  <si>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</si>
  <si>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</si>
  <si>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</si>
  <si>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</si>
  <si>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</si>
  <si>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Agüero</t>
  </si>
  <si>
    <t>Aisa</t>
  </si>
  <si>
    <t>Ansó</t>
  </si>
  <si>
    <t>Aragüés del Puerto</t>
  </si>
  <si>
    <t>Bailo</t>
  </si>
  <si>
    <t>Biescas</t>
  </si>
  <si>
    <t>Borau</t>
  </si>
  <si>
    <t>Caldearenas</t>
  </si>
  <si>
    <t>Canal de Berdún</t>
  </si>
  <si>
    <t>Canfranc</t>
  </si>
  <si>
    <t>Castiello de Jaca</t>
  </si>
  <si>
    <t>Fago</t>
  </si>
  <si>
    <t>Hoz de Jaca</t>
  </si>
  <si>
    <t>Jaca</t>
  </si>
  <si>
    <t>Jasa</t>
  </si>
  <si>
    <t>Panticosa</t>
  </si>
  <si>
    <t>Peñas de Riglos, Las</t>
  </si>
  <si>
    <t>Puente la Reina de Jaca</t>
  </si>
  <si>
    <t>Sabiñánigo</t>
  </si>
  <si>
    <t>Sallent de Gállego</t>
  </si>
  <si>
    <t>Santa Cilia</t>
  </si>
  <si>
    <t>Santa Cruz de la Serós</t>
  </si>
  <si>
    <t>Valle de Hecho</t>
  </si>
  <si>
    <t>Villanúa</t>
  </si>
  <si>
    <t>Yebra de Basa</t>
  </si>
  <si>
    <t>Yésero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</si>
  <si>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</si>
  <si>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</si>
  <si>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</si>
  <si>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</si>
  <si>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</si>
  <si>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</si>
  <si>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</si>
  <si>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</si>
  <si>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</si>
  <si>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</si>
  <si>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</si>
  <si>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</si>
  <si>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</si>
  <si>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</si>
  <si>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</si>
  <si>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</si>
  <si>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</si>
  <si>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</si>
  <si>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</si>
  <si>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</si>
  <si>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</si>
  <si>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</si>
  <si>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</si>
  <si>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Colombia</t>
  </si>
  <si>
    <t>Rumania</t>
  </si>
  <si>
    <t>Marruecos</t>
  </si>
  <si>
    <t>Venezuela</t>
  </si>
  <si>
    <t>Ucrania</t>
  </si>
  <si>
    <t>Argentina</t>
  </si>
  <si>
    <t>Italia</t>
  </si>
  <si>
    <t>Francia</t>
  </si>
  <si>
    <t>Portugal</t>
  </si>
  <si>
    <t>Nicaragua</t>
  </si>
  <si>
    <t>Reino Unido</t>
  </si>
  <si>
    <t>Peru</t>
  </si>
  <si>
    <t>Republica Dominicana</t>
  </si>
  <si>
    <t>Otros paises de Asia</t>
  </si>
  <si>
    <t>Cuba</t>
  </si>
  <si>
    <t>Bulgaria</t>
  </si>
  <si>
    <t>China</t>
  </si>
  <si>
    <t>Otros paises de Europa</t>
  </si>
  <si>
    <t>Alemania</t>
  </si>
  <si>
    <t>Ecuador</t>
  </si>
  <si>
    <t>Paises Bajos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</si>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</sst>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212D4FF6-27B0-47E5-830E-1DD419219DB5}"/>
    <cellStyle name="Normal" xfId="0" builtinId="0"/>
    <cellStyle name="Normal 2" xfId="1" xr:uid="{D111090D-6522-45AC-9398-3A62EC8B7A63}"/>
    <cellStyle name="Porcentaje 2" xfId="2" xr:uid="{18E66092-BB4E-44CE-A715-ED86C71D04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A3-43FA-86D1-BC658EC7980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1A3-43FA-86D1-BC658EC7980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1A3-43FA-86D1-BC658EC7980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1A3-43FA-86D1-BC658EC7980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E1A3-43FA-86D1-BC658EC79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29346</c:v>
              </c:pt>
              <c:pt idx="1">
                <c:v>29745</c:v>
              </c:pt>
              <c:pt idx="2">
                <c:v>30222</c:v>
              </c:pt>
              <c:pt idx="3">
                <c:v>30932</c:v>
              </c:pt>
              <c:pt idx="4">
                <c:v>31520</c:v>
              </c:pt>
              <c:pt idx="5">
                <c:v>32006</c:v>
              </c:pt>
              <c:pt idx="6">
                <c:v>32985</c:v>
              </c:pt>
              <c:pt idx="7">
                <c:v>33530</c:v>
              </c:pt>
              <c:pt idx="8">
                <c:v>33515</c:v>
              </c:pt>
              <c:pt idx="9">
                <c:v>33468</c:v>
              </c:pt>
              <c:pt idx="10" formatCode="#,##0">
                <c:v>33144</c:v>
              </c:pt>
              <c:pt idx="11" formatCode="#,##0">
                <c:v>32839</c:v>
              </c:pt>
              <c:pt idx="12" formatCode="#,##0">
                <c:v>32359</c:v>
              </c:pt>
              <c:pt idx="13" formatCode="#,##0">
                <c:v>31825</c:v>
              </c:pt>
              <c:pt idx="14" formatCode="#,##0">
                <c:v>31393</c:v>
              </c:pt>
              <c:pt idx="15" formatCode="#,##0">
                <c:v>31205</c:v>
              </c:pt>
              <c:pt idx="16" formatCode="#,##0">
                <c:v>31087</c:v>
              </c:pt>
              <c:pt idx="17" formatCode="#,##0">
                <c:v>31151</c:v>
              </c:pt>
              <c:pt idx="18" formatCode="#,##0">
                <c:v>31238</c:v>
              </c:pt>
              <c:pt idx="19" formatCode="#,##0">
                <c:v>32037</c:v>
              </c:pt>
              <c:pt idx="20" formatCode="#,##0">
                <c:v>32412</c:v>
              </c:pt>
              <c:pt idx="21" formatCode="#,##0">
                <c:v>32616</c:v>
              </c:pt>
              <c:pt idx="22" formatCode="#,##0">
                <c:v>32986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B4C-44D1-8086-5B073ECC1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65B6-4A28-9A03-5E3EE2A7636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65B6-4A28-9A03-5E3EE2A76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F04-4ABA-9361-BF4697636C0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F04-4ABA-9361-BF4697636C0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F04-4ABA-9361-BF4697636C0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F04-4ABA-9361-BF4697636C0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AF04-4ABA-9361-BF4697636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A7-4809-B30D-F4AEDF8EE6B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8A7-4809-B30D-F4AEDF8EE6B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8A7-4809-B30D-F4AEDF8EE6B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8A7-4809-B30D-F4AEDF8EE6B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88A7-4809-B30D-F4AEDF8EE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45-45BE-9BDC-A75C694C173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745-45BE-9BDC-A75C694C173D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745-45BE-9BDC-A75C694C173D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45-45BE-9BDC-A75C694C173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4745-45BE-9BDC-A75C694C1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E18-4E7B-A41F-5346D20B786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E18-4E7B-A41F-5346D20B786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E18-4E7B-A41F-5346D20B786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E18-4E7B-A41F-5346D20B7866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18-4E7B-A41F-5346D20B7866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18-4E7B-A41F-5346D20B786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1E18-4E7B-A41F-5346D20B7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B7B12AF-A9FD-481F-8D78-D62F8E62E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EFC75B7-71C0-4531-A42E-607BB31AA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8AF736C-59B6-48B6-BD32-FC720F39A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E802575-B218-44C8-9A0D-50F39EDF4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266E6EE-3DC1-468B-9462-8F8D3491E0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9D4A689-4FB3-4541-9C5C-783018EB87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225BAD2C-01D4-4843-BFC8-F0DBAF35A9E2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7366DBFA-A361-431C-8986-E01BF052FB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99598628-0CB1-49A0-82D0-639CE1B92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83DEAC4-33CC-49A7-8DDF-FAA605275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E507AFEB-3B26-4ED2-925C-9648A7794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73D03178-73DD-4692-8234-CA56269191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E12C5330-5CC1-4E05-AC5C-EACA44117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9CBA909-65CD-46A2-8788-F04EADA49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9866017-D66E-4409-9998-6FD037697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F3F0C24C-ACF9-4F39-AE47-77FD68A736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F7B326B5-1E53-472B-91B2-CD8580846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B15B6C4E-D706-4FD9-B3DA-525AF67019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D1BB7622-CCAA-4A32-91AD-F961CF6C43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697A4A39-64DA-433A-90AC-FF9939392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FDF0114-B79C-4796-BB41-B22872222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1DB7F-88BE-4132-92AC-8499DD070FC6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JACA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34BEE580-AE3E-49C2-9D3F-3ECC5885091D}"/>
    <hyperlink ref="B14:C14" location="Municipios!A1" display="Municipios" xr:uid="{70C6826C-A9AA-45CD-A87C-6BD33CC2560D}"/>
    <hyperlink ref="B16:C16" location="'Datos Demograficos'!A1" display="Datos Demograficos" xr:uid="{E61B0649-9BBD-40DA-B462-EF37EFA6513A}"/>
    <hyperlink ref="B18:C18" location="Nacionalidades!A1" display="Nacionalidades" xr:uid="{C707F138-772D-4222-A678-CA14409D260E}"/>
    <hyperlink ref="H18:I18" location="Trabajo!A1" display="Trabajo" xr:uid="{672EAA62-B3C4-48A2-BD62-C6889F07515B}"/>
    <hyperlink ref="E12:F12" location="'Datos Economicos'!A1" display="Datos Económicos" xr:uid="{75DAEA83-295A-4314-97CD-A8D5AECD4864}"/>
    <hyperlink ref="E14" location="Trafico!A1" display="Tráfico" xr:uid="{449E8BEF-43D5-4438-B740-FCFCA51E6960}"/>
    <hyperlink ref="E16:F16" location="'Plazas Turisticas'!A1" display="Plazas Turisticas" xr:uid="{CC7C633B-C3E1-4FCF-ABB8-5756CC325741}"/>
    <hyperlink ref="E18:F18" location="Bancos!A1" display="Bancos" xr:uid="{7F7AF400-0389-454E-A5D9-E281D216606A}"/>
    <hyperlink ref="H12" location="Presupuestos!A1" display="Presupuestos" xr:uid="{65D407C6-1D41-4D21-87F5-E33A2B7A52BB}"/>
    <hyperlink ref="H14" location="'Datos Catastrales'!A1" display="Datos Catastrales" xr:uid="{F74E5499-603B-4B19-94FB-D54CD428911E}"/>
    <hyperlink ref="H16:I16" location="Hacienda!A1" display="Hacienda" xr:uid="{EBFBDDA7-4A34-4A51-85CA-4F1FF43DF34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F8E7F-2B0D-428C-ACA8-1BD1D76B24CA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156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117</v>
      </c>
      <c r="C14" s="101" t="s">
        <v>12</v>
      </c>
      <c r="D14" s="101" t="s">
        <v>157</v>
      </c>
      <c r="E14" s="101" t="s">
        <v>158</v>
      </c>
      <c r="F14" s="101" t="s">
        <v>159</v>
      </c>
      <c r="G14" s="102" t="s">
        <v>160</v>
      </c>
      <c r="H14" s="23"/>
    </row>
    <row r="15" spans="1:8" ht="33" customHeight="1" thickBot="1" x14ac:dyDescent="0.35">
      <c r="A15" s="20"/>
      <c r="B15" s="117">
        <v>29</v>
      </c>
      <c r="C15" s="115">
        <v>22</v>
      </c>
      <c r="D15" s="115">
        <v>0</v>
      </c>
      <c r="E15" s="115">
        <v>0</v>
      </c>
      <c r="F15" s="115">
        <v>0</v>
      </c>
      <c r="G15" s="116">
        <v>7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161</v>
      </c>
      <c r="G17" s="128">
        <v>-3.3333333333333333E-2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162</v>
      </c>
      <c r="F20" s="129">
        <v>3402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163</v>
      </c>
      <c r="F22" s="130">
        <v>0.10430463576158941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164</v>
      </c>
      <c r="F24" s="129">
        <v>17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165</v>
      </c>
      <c r="F26" s="130">
        <v>0.65384615384615385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255F0DF6-2A98-4E9E-90C2-EC7A2E84E4A6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CF990-90D7-427A-96A7-D9980F3377B6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166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167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168</v>
      </c>
      <c r="C15" s="132" t="s">
        <v>169</v>
      </c>
      <c r="D15" s="132" t="s">
        <v>170</v>
      </c>
      <c r="E15" s="132" t="s">
        <v>171</v>
      </c>
      <c r="F15" s="132" t="s">
        <v>172</v>
      </c>
      <c r="G15" s="132" t="s">
        <v>173</v>
      </c>
      <c r="H15" s="132" t="s">
        <v>174</v>
      </c>
      <c r="I15" s="132" t="s">
        <v>175</v>
      </c>
      <c r="J15" s="132" t="s">
        <v>176</v>
      </c>
      <c r="K15" s="133" t="s">
        <v>177</v>
      </c>
      <c r="L15" s="134"/>
    </row>
    <row r="16" spans="1:12" ht="32.25" customHeight="1" thickBot="1" x14ac:dyDescent="0.35">
      <c r="A16" s="20"/>
      <c r="B16" s="135">
        <v>23798.807660000002</v>
      </c>
      <c r="C16" s="136">
        <v>1352.0106000000001</v>
      </c>
      <c r="D16" s="136">
        <v>11752.371580000001</v>
      </c>
      <c r="E16" s="136">
        <v>11871.318079999999</v>
      </c>
      <c r="F16" s="136">
        <v>2283.6867700000003</v>
      </c>
      <c r="G16" s="136">
        <v>440.1</v>
      </c>
      <c r="H16" s="136">
        <v>6993.8868500000008</v>
      </c>
      <c r="I16" s="136">
        <v>49</v>
      </c>
      <c r="J16" s="136">
        <v>2583.431</v>
      </c>
      <c r="K16" s="137">
        <v>61124.61253999998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178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179</v>
      </c>
      <c r="C19" s="132" t="s">
        <v>180</v>
      </c>
      <c r="D19" s="132" t="s">
        <v>181</v>
      </c>
      <c r="E19" s="132" t="s">
        <v>182</v>
      </c>
      <c r="F19" s="132" t="s">
        <v>183</v>
      </c>
      <c r="G19" s="132" t="s">
        <v>174</v>
      </c>
      <c r="H19" s="132" t="s">
        <v>175</v>
      </c>
      <c r="I19" s="132" t="s">
        <v>176</v>
      </c>
      <c r="J19" s="132" t="s">
        <v>184</v>
      </c>
      <c r="L19" s="23"/>
    </row>
    <row r="20" spans="1:12" ht="32.25" customHeight="1" thickBot="1" x14ac:dyDescent="0.35">
      <c r="A20" s="20"/>
      <c r="B20" s="135">
        <v>22541.804569999997</v>
      </c>
      <c r="C20" s="136">
        <v>19838.21185</v>
      </c>
      <c r="D20" s="136">
        <v>133.48698000000002</v>
      </c>
      <c r="E20" s="136">
        <v>4998.969180000001</v>
      </c>
      <c r="F20" s="136">
        <v>12091.776249999999</v>
      </c>
      <c r="G20" s="136">
        <v>331</v>
      </c>
      <c r="H20" s="136">
        <v>156.42000000000002</v>
      </c>
      <c r="I20" s="136">
        <v>739.25770999999997</v>
      </c>
      <c r="J20" s="137">
        <v>61124.592539999983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185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186</v>
      </c>
      <c r="C23" s="103" t="s">
        <v>187</v>
      </c>
      <c r="D23" s="103" t="s">
        <v>188</v>
      </c>
      <c r="E23" s="103" t="s">
        <v>189</v>
      </c>
      <c r="F23" s="103" t="s">
        <v>190</v>
      </c>
      <c r="G23" s="103" t="s">
        <v>191</v>
      </c>
      <c r="H23" s="104" t="s">
        <v>184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19098.667990000002</v>
      </c>
      <c r="C24" s="136">
        <v>2689.8271599999998</v>
      </c>
      <c r="D24" s="136">
        <v>12823.300580000001</v>
      </c>
      <c r="E24" s="136">
        <v>7763.4833400000007</v>
      </c>
      <c r="F24" s="136">
        <v>17951.810349999996</v>
      </c>
      <c r="G24" s="136">
        <v>797.50312000000008</v>
      </c>
      <c r="H24" s="137">
        <v>61124.592539999983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331BA138-EAC6-4FDD-8BCD-ED494AB58241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19C93-B162-4876-B305-B6752B3D530E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192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193</v>
      </c>
      <c r="C14" s="147"/>
      <c r="D14" s="147"/>
      <c r="E14" s="147"/>
      <c r="F14" s="148"/>
      <c r="I14" s="146" t="s">
        <v>194</v>
      </c>
      <c r="J14" s="148"/>
      <c r="K14" s="23"/>
    </row>
    <row r="15" spans="1:11" ht="51" customHeight="1" x14ac:dyDescent="0.3">
      <c r="A15" s="20"/>
      <c r="B15" s="100" t="s">
        <v>195</v>
      </c>
      <c r="C15" s="149">
        <v>82192</v>
      </c>
      <c r="E15" s="150" t="s">
        <v>196</v>
      </c>
      <c r="F15" s="151">
        <v>18610</v>
      </c>
      <c r="G15" s="20"/>
      <c r="I15" s="100" t="s">
        <v>197</v>
      </c>
      <c r="J15" s="149">
        <v>74256</v>
      </c>
      <c r="K15" s="23"/>
    </row>
    <row r="16" spans="1:11" ht="51" customHeight="1" x14ac:dyDescent="0.3">
      <c r="A16" s="20"/>
      <c r="B16" s="150" t="s">
        <v>198</v>
      </c>
      <c r="C16" s="152">
        <v>2998091.85825</v>
      </c>
      <c r="E16" s="150" t="s">
        <v>199</v>
      </c>
      <c r="F16" s="153">
        <v>1715.1739</v>
      </c>
      <c r="G16" s="20"/>
      <c r="I16" s="150" t="s">
        <v>200</v>
      </c>
      <c r="J16" s="152">
        <v>329729.90000000008</v>
      </c>
      <c r="K16" s="23"/>
    </row>
    <row r="17" spans="1:13" ht="51" customHeight="1" thickBot="1" x14ac:dyDescent="0.35">
      <c r="A17" s="20"/>
      <c r="B17" s="150" t="s">
        <v>201</v>
      </c>
      <c r="C17" s="152">
        <v>1591838.4845400006</v>
      </c>
      <c r="E17" s="150" t="s">
        <v>202</v>
      </c>
      <c r="F17" s="153">
        <v>642.28579999999999</v>
      </c>
      <c r="G17" s="20"/>
      <c r="I17" s="154" t="s">
        <v>203</v>
      </c>
      <c r="J17" s="155">
        <v>167704.69999999998</v>
      </c>
      <c r="K17" s="23"/>
    </row>
    <row r="18" spans="1:13" ht="51" customHeight="1" thickBot="1" x14ac:dyDescent="0.35">
      <c r="A18" s="20"/>
      <c r="B18" s="154" t="s">
        <v>204</v>
      </c>
      <c r="C18" s="156">
        <v>1406253.37369</v>
      </c>
      <c r="D18" s="157"/>
      <c r="E18" s="154" t="s">
        <v>205</v>
      </c>
      <c r="F18" s="158">
        <v>1072.8880999999999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23C28CF4-3807-4D23-9D60-628E79A80E06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DB315-56A2-47FC-BC65-E023819E9FE2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206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207</v>
      </c>
      <c r="E15" s="53">
        <v>16747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208</v>
      </c>
      <c r="E17" s="53">
        <v>3688.6160703409564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20958.737789454826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209</v>
      </c>
      <c r="D21" s="80"/>
      <c r="E21" s="159">
        <v>0.85255241580906171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A3B72624-E6C5-4C91-A82B-93B41E1C336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8230D-BD46-4ED3-AAC9-FE92551EABA1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26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3308.3999814987183</v>
      </c>
      <c r="H14" s="25" t="s">
        <v>17</v>
      </c>
      <c r="I14" s="26">
        <v>0.21171253163996295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32986</v>
      </c>
      <c r="H16" s="25" t="s">
        <v>17</v>
      </c>
      <c r="I16" s="26">
        <v>0.14434685956091178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0.10862183956830171</v>
      </c>
      <c r="H18" s="25" t="s">
        <v>20</v>
      </c>
      <c r="I18" s="26">
        <v>0.14812335079358829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9.9703784864178395</v>
      </c>
      <c r="H20" s="25" t="s">
        <v>20</v>
      </c>
      <c r="I20" s="33">
        <v>14.623484550956928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15.491093191050748</v>
      </c>
      <c r="H22" s="25" t="s">
        <v>20</v>
      </c>
      <c r="I22" s="33">
        <v>12.967105142242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1433</v>
      </c>
      <c r="H24" s="25" t="s">
        <v>17</v>
      </c>
      <c r="I24" s="26">
        <v>0.16243482203581955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11488</v>
      </c>
      <c r="H26" s="25" t="s">
        <v>17</v>
      </c>
      <c r="I26" s="26">
        <v>0.14557250747630393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999</v>
      </c>
      <c r="H28" s="25" t="s">
        <v>20</v>
      </c>
      <c r="I28" s="36">
        <v>7252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19806</v>
      </c>
      <c r="H30" s="25" t="s">
        <v>17</v>
      </c>
      <c r="I30" s="26">
        <v>0.31270821162985302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29</v>
      </c>
      <c r="H32" s="25" t="s">
        <v>17</v>
      </c>
      <c r="I32" s="26">
        <v>0.12393162393162394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0.10430463576158941</v>
      </c>
      <c r="H34" s="25" t="s">
        <v>29</v>
      </c>
      <c r="I34" s="26">
        <v>0.65384615384615385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26828</v>
      </c>
      <c r="H36" s="25" t="s">
        <v>17</v>
      </c>
      <c r="I36" s="26">
        <v>0.14263460383116502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65624.69809000002</v>
      </c>
      <c r="H38" s="25" t="s">
        <v>17</v>
      </c>
      <c r="I38" s="26">
        <v>0.19919710798384915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20958.737789454826</v>
      </c>
      <c r="H40" s="25" t="s">
        <v>20</v>
      </c>
      <c r="I40" s="36">
        <v>20881.346163011309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18B88436-EFE9-4844-8C82-3A35AC8B976A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32CEA-23C9-445B-948D-8ED706F2A62A}">
  <sheetPr codeName="Hoja4">
    <pageSetUpPr fitToPage="1"/>
  </sheetPr>
  <dimension ref="A4:H49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3308.3999814987183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72.5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15.491093191050748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139</v>
      </c>
    </row>
    <row r="25" spans="1:7" x14ac:dyDescent="0.3">
      <c r="B25" s="49" t="s">
        <v>37</v>
      </c>
      <c r="C25" s="50">
        <v>314</v>
      </c>
    </row>
    <row r="26" spans="1:7" x14ac:dyDescent="0.3">
      <c r="B26" s="49" t="s">
        <v>38</v>
      </c>
      <c r="C26" s="50">
        <v>413</v>
      </c>
    </row>
    <row r="27" spans="1:7" x14ac:dyDescent="0.3">
      <c r="B27" s="49" t="s">
        <v>39</v>
      </c>
      <c r="C27" s="50">
        <v>114</v>
      </c>
    </row>
    <row r="28" spans="1:7" x14ac:dyDescent="0.3">
      <c r="B28" s="49" t="s">
        <v>40</v>
      </c>
      <c r="C28" s="50">
        <v>264</v>
      </c>
    </row>
    <row r="29" spans="1:7" x14ac:dyDescent="0.3">
      <c r="B29" s="49" t="s">
        <v>41</v>
      </c>
      <c r="C29" s="50">
        <v>1615</v>
      </c>
    </row>
    <row r="30" spans="1:7" x14ac:dyDescent="0.3">
      <c r="B30" s="49" t="s">
        <v>42</v>
      </c>
      <c r="C30" s="50">
        <v>85</v>
      </c>
    </row>
    <row r="31" spans="1:7" x14ac:dyDescent="0.3">
      <c r="B31" s="49" t="s">
        <v>43</v>
      </c>
      <c r="C31" s="50">
        <v>238</v>
      </c>
    </row>
    <row r="32" spans="1:7" x14ac:dyDescent="0.3">
      <c r="B32" s="49" t="s">
        <v>44</v>
      </c>
      <c r="C32" s="50">
        <v>331</v>
      </c>
    </row>
    <row r="33" spans="2:3" x14ac:dyDescent="0.3">
      <c r="B33" s="49" t="s">
        <v>45</v>
      </c>
      <c r="C33" s="50">
        <v>613</v>
      </c>
    </row>
    <row r="34" spans="2:3" x14ac:dyDescent="0.3">
      <c r="B34" s="49" t="s">
        <v>46</v>
      </c>
      <c r="C34" s="50">
        <v>265</v>
      </c>
    </row>
    <row r="35" spans="2:3" x14ac:dyDescent="0.3">
      <c r="B35" s="49" t="s">
        <v>47</v>
      </c>
      <c r="C35" s="50">
        <v>25</v>
      </c>
    </row>
    <row r="36" spans="2:3" x14ac:dyDescent="0.3">
      <c r="B36" s="49" t="s">
        <v>48</v>
      </c>
      <c r="C36" s="50">
        <v>78</v>
      </c>
    </row>
    <row r="37" spans="2:3" x14ac:dyDescent="0.3">
      <c r="B37" s="49" t="s">
        <v>49</v>
      </c>
      <c r="C37" s="50">
        <v>13849</v>
      </c>
    </row>
    <row r="38" spans="2:3" x14ac:dyDescent="0.3">
      <c r="B38" s="49" t="s">
        <v>50</v>
      </c>
      <c r="C38" s="50">
        <v>94</v>
      </c>
    </row>
    <row r="39" spans="2:3" x14ac:dyDescent="0.3">
      <c r="B39" s="49" t="s">
        <v>51</v>
      </c>
      <c r="C39" s="50">
        <v>915</v>
      </c>
    </row>
    <row r="40" spans="2:3" x14ac:dyDescent="0.3">
      <c r="B40" s="49" t="s">
        <v>52</v>
      </c>
      <c r="C40" s="50">
        <v>268</v>
      </c>
    </row>
    <row r="41" spans="2:3" x14ac:dyDescent="0.3">
      <c r="B41" s="49" t="s">
        <v>53</v>
      </c>
      <c r="C41" s="50">
        <v>264</v>
      </c>
    </row>
    <row r="42" spans="2:3" x14ac:dyDescent="0.3">
      <c r="B42" s="49" t="s">
        <v>54</v>
      </c>
      <c r="C42" s="50">
        <v>9540</v>
      </c>
    </row>
    <row r="43" spans="2:3" x14ac:dyDescent="0.3">
      <c r="B43" s="49" t="s">
        <v>55</v>
      </c>
      <c r="C43" s="50">
        <v>1535</v>
      </c>
    </row>
    <row r="44" spans="2:3" x14ac:dyDescent="0.3">
      <c r="B44" s="49" t="s">
        <v>56</v>
      </c>
      <c r="C44" s="50">
        <v>247</v>
      </c>
    </row>
    <row r="45" spans="2:3" x14ac:dyDescent="0.3">
      <c r="B45" s="49" t="s">
        <v>57</v>
      </c>
      <c r="C45" s="50">
        <v>189</v>
      </c>
    </row>
    <row r="46" spans="2:3" x14ac:dyDescent="0.3">
      <c r="B46" s="49" t="s">
        <v>58</v>
      </c>
      <c r="C46" s="50">
        <v>799</v>
      </c>
    </row>
    <row r="47" spans="2:3" x14ac:dyDescent="0.3">
      <c r="B47" s="49" t="s">
        <v>59</v>
      </c>
      <c r="C47" s="50">
        <v>570</v>
      </c>
    </row>
    <row r="48" spans="2:3" x14ac:dyDescent="0.3">
      <c r="B48" s="49" t="s">
        <v>60</v>
      </c>
      <c r="C48" s="50">
        <v>160</v>
      </c>
    </row>
    <row r="49" spans="2:3" x14ac:dyDescent="0.3">
      <c r="B49" s="49" t="s">
        <v>61</v>
      </c>
      <c r="C49" s="50">
        <v>62</v>
      </c>
    </row>
  </sheetData>
  <mergeCells count="3">
    <mergeCell ref="C6:E6"/>
    <mergeCell ref="C8:E8"/>
    <mergeCell ref="C10:E10"/>
  </mergeCells>
  <hyperlinks>
    <hyperlink ref="A7" location="Indice!A1" display="Índice" xr:uid="{E35E7B63-D185-4EDB-B5A0-0B95B79AD439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2C1C1-5538-4B51-96FF-D3A50C4EF1BC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32986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62</v>
      </c>
      <c r="D13" s="26">
        <v>0.49411871703146787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63</v>
      </c>
      <c r="D15" s="26">
        <v>0.10862183956830171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64</v>
      </c>
      <c r="C17" s="21"/>
      <c r="D17" s="26">
        <v>0.51325809707312597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9.9703784864178395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65</v>
      </c>
      <c r="H24" s="42"/>
      <c r="I24" s="58"/>
      <c r="J24" s="26">
        <v>0.22160916752561693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66</v>
      </c>
      <c r="H26" s="42"/>
      <c r="J26" s="53">
        <v>170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67</v>
      </c>
      <c r="H28" s="59"/>
      <c r="I28" s="59"/>
      <c r="J28" s="53">
        <v>145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68</v>
      </c>
      <c r="H30" s="42"/>
      <c r="J30" s="53">
        <v>316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69</v>
      </c>
      <c r="H32" s="42"/>
      <c r="J32" s="53">
        <v>-146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70</v>
      </c>
      <c r="H34" s="60"/>
      <c r="I34" s="60" t="s">
        <v>71</v>
      </c>
      <c r="J34" s="60"/>
      <c r="K34" s="23"/>
    </row>
    <row r="35" spans="1:11" ht="14" x14ac:dyDescent="0.3">
      <c r="A35" s="20"/>
      <c r="C35" s="42"/>
      <c r="G35" s="61">
        <v>4215</v>
      </c>
      <c r="H35" s="61"/>
      <c r="I35" s="61">
        <v>4833</v>
      </c>
      <c r="J35" s="61"/>
      <c r="K35" s="23"/>
    </row>
    <row r="36" spans="1:11" ht="14" x14ac:dyDescent="0.3">
      <c r="A36" s="20"/>
      <c r="C36" s="42"/>
      <c r="G36" s="62" t="s">
        <v>72</v>
      </c>
      <c r="H36" s="62" t="s">
        <v>73</v>
      </c>
      <c r="I36" s="62" t="s">
        <v>72</v>
      </c>
      <c r="J36" s="62" t="s">
        <v>73</v>
      </c>
      <c r="K36" s="23"/>
    </row>
    <row r="37" spans="1:11" ht="14" x14ac:dyDescent="0.3">
      <c r="A37" s="20"/>
      <c r="B37" s="21" t="s">
        <v>74</v>
      </c>
      <c r="C37" s="42"/>
      <c r="G37" s="63">
        <v>2098</v>
      </c>
      <c r="H37" s="63">
        <v>2117</v>
      </c>
      <c r="I37" s="63">
        <v>2391</v>
      </c>
      <c r="J37" s="63">
        <v>2442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635DB9F0-2094-4870-8D9E-1C6EC09DE180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7C6CF-889C-44A8-9459-B4F34FAC0228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75</v>
      </c>
      <c r="C11" s="65">
        <v>29403</v>
      </c>
      <c r="D11" s="66"/>
      <c r="E11" s="67" t="s">
        <v>76</v>
      </c>
      <c r="F11" s="65">
        <v>3583</v>
      </c>
      <c r="G11" s="67" t="s">
        <v>77</v>
      </c>
      <c r="H11" s="66"/>
      <c r="I11" s="65">
        <v>1472</v>
      </c>
      <c r="J11" s="67" t="s">
        <v>78</v>
      </c>
      <c r="K11" s="68">
        <v>356</v>
      </c>
    </row>
    <row r="12" spans="1:11" ht="30.75" customHeight="1" thickBot="1" x14ac:dyDescent="0.35">
      <c r="B12" s="64" t="s">
        <v>79</v>
      </c>
      <c r="C12" s="65">
        <v>1626</v>
      </c>
      <c r="D12" s="67"/>
      <c r="E12" s="67" t="s">
        <v>80</v>
      </c>
      <c r="F12" s="65">
        <v>126</v>
      </c>
      <c r="G12" s="67" t="s">
        <v>81</v>
      </c>
      <c r="H12" s="67"/>
      <c r="I12" s="65">
        <v>1</v>
      </c>
      <c r="J12" s="67" t="s">
        <v>82</v>
      </c>
      <c r="K12" s="68">
        <v>2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83</v>
      </c>
      <c r="C14" s="71"/>
      <c r="D14" s="71"/>
      <c r="E14" s="72"/>
      <c r="G14" s="73" t="s">
        <v>84</v>
      </c>
      <c r="H14" s="74"/>
      <c r="I14" s="75">
        <f>'Datos Generales'!G16</f>
        <v>32986</v>
      </c>
      <c r="J14" s="69"/>
      <c r="K14" s="69"/>
    </row>
    <row r="16" spans="1:11" x14ac:dyDescent="0.3">
      <c r="B16" s="21" t="s">
        <v>85</v>
      </c>
      <c r="C16" s="76">
        <v>776</v>
      </c>
    </row>
    <row r="17" spans="2:3" x14ac:dyDescent="0.3">
      <c r="B17" s="21" t="s">
        <v>86</v>
      </c>
      <c r="C17" s="76">
        <v>655</v>
      </c>
    </row>
    <row r="18" spans="2:3" x14ac:dyDescent="0.3">
      <c r="B18" s="21" t="s">
        <v>87</v>
      </c>
      <c r="C18" s="76">
        <v>286</v>
      </c>
    </row>
    <row r="19" spans="2:3" x14ac:dyDescent="0.3">
      <c r="B19" s="21" t="s">
        <v>88</v>
      </c>
      <c r="C19" s="76">
        <v>256</v>
      </c>
    </row>
    <row r="20" spans="2:3" x14ac:dyDescent="0.3">
      <c r="B20" s="21" t="s">
        <v>89</v>
      </c>
      <c r="C20" s="76">
        <v>171</v>
      </c>
    </row>
    <row r="21" spans="2:3" x14ac:dyDescent="0.3">
      <c r="B21" s="21" t="s">
        <v>90</v>
      </c>
      <c r="C21" s="76">
        <v>150</v>
      </c>
    </row>
    <row r="22" spans="2:3" x14ac:dyDescent="0.3">
      <c r="B22" s="21" t="s">
        <v>91</v>
      </c>
      <c r="C22" s="76">
        <v>125</v>
      </c>
    </row>
    <row r="23" spans="2:3" x14ac:dyDescent="0.3">
      <c r="B23" s="21" t="s">
        <v>92</v>
      </c>
      <c r="C23" s="76">
        <v>108</v>
      </c>
    </row>
    <row r="24" spans="2:3" x14ac:dyDescent="0.3">
      <c r="B24" s="21" t="s">
        <v>93</v>
      </c>
      <c r="C24" s="76">
        <v>108</v>
      </c>
    </row>
    <row r="25" spans="2:3" x14ac:dyDescent="0.3">
      <c r="B25" s="21" t="s">
        <v>94</v>
      </c>
      <c r="C25" s="76">
        <v>70</v>
      </c>
    </row>
    <row r="26" spans="2:3" x14ac:dyDescent="0.3">
      <c r="B26" s="21" t="s">
        <v>95</v>
      </c>
      <c r="C26" s="76">
        <v>60</v>
      </c>
    </row>
    <row r="27" spans="2:3" x14ac:dyDescent="0.3">
      <c r="B27" s="21" t="s">
        <v>96</v>
      </c>
      <c r="C27" s="76">
        <v>51</v>
      </c>
    </row>
    <row r="28" spans="2:3" x14ac:dyDescent="0.3">
      <c r="B28" s="21" t="s">
        <v>97</v>
      </c>
      <c r="C28" s="76">
        <v>49</v>
      </c>
    </row>
    <row r="29" spans="2:3" x14ac:dyDescent="0.3">
      <c r="B29" s="21" t="s">
        <v>98</v>
      </c>
      <c r="C29" s="76">
        <v>48</v>
      </c>
    </row>
    <row r="30" spans="2:3" x14ac:dyDescent="0.3">
      <c r="B30" s="21" t="s">
        <v>99</v>
      </c>
      <c r="C30" s="76">
        <v>45</v>
      </c>
    </row>
    <row r="31" spans="2:3" x14ac:dyDescent="0.3">
      <c r="B31" s="21" t="s">
        <v>100</v>
      </c>
      <c r="C31" s="76">
        <v>43</v>
      </c>
    </row>
    <row r="32" spans="2:3" x14ac:dyDescent="0.3">
      <c r="B32" s="21" t="s">
        <v>101</v>
      </c>
      <c r="C32" s="76">
        <v>39</v>
      </c>
    </row>
    <row r="33" spans="2:3" x14ac:dyDescent="0.3">
      <c r="B33" s="21" t="s">
        <v>102</v>
      </c>
      <c r="C33" s="76">
        <v>37</v>
      </c>
    </row>
    <row r="34" spans="2:3" x14ac:dyDescent="0.3">
      <c r="B34" s="21" t="s">
        <v>103</v>
      </c>
      <c r="C34" s="76">
        <v>36</v>
      </c>
    </row>
    <row r="35" spans="2:3" x14ac:dyDescent="0.3">
      <c r="B35" s="21" t="s">
        <v>104</v>
      </c>
      <c r="C35" s="76">
        <v>36</v>
      </c>
    </row>
    <row r="36" spans="2:3" x14ac:dyDescent="0.3">
      <c r="B36" s="21" t="s">
        <v>105</v>
      </c>
      <c r="C36" s="76">
        <v>35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D2637814-AB9A-437C-A3FE-C0AE25A71DCA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AD959-F9CC-45F2-9667-887A281BEF17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106</v>
      </c>
      <c r="E12" s="78">
        <v>12444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107</v>
      </c>
      <c r="C14" s="79"/>
      <c r="D14" s="79"/>
      <c r="E14" s="78">
        <v>1921</v>
      </c>
    </row>
    <row r="15" spans="1:9" x14ac:dyDescent="0.3">
      <c r="A15" s="20"/>
      <c r="E15" s="78"/>
    </row>
    <row r="16" spans="1:9" x14ac:dyDescent="0.3">
      <c r="A16" s="20"/>
      <c r="B16" s="21" t="s">
        <v>108</v>
      </c>
      <c r="D16" s="80"/>
      <c r="E16" s="78">
        <v>999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109</v>
      </c>
      <c r="D18" s="80"/>
      <c r="E18" s="78">
        <v>922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110</v>
      </c>
      <c r="D20" s="80"/>
      <c r="E20" s="81">
        <v>7.4294923448831582E-2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111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112</v>
      </c>
      <c r="E26" s="86"/>
      <c r="F26" s="86"/>
      <c r="G26" s="86"/>
      <c r="H26" s="87"/>
    </row>
    <row r="27" spans="1:16" ht="15.5" thickBot="1" x14ac:dyDescent="0.35">
      <c r="C27" s="52"/>
      <c r="D27" s="88" t="s">
        <v>113</v>
      </c>
      <c r="E27" s="88" t="s">
        <v>114</v>
      </c>
      <c r="F27" s="88" t="s">
        <v>115</v>
      </c>
      <c r="G27" s="88" t="s">
        <v>116</v>
      </c>
      <c r="H27" s="88" t="s">
        <v>117</v>
      </c>
    </row>
    <row r="28" spans="1:16" ht="38.25" customHeight="1" thickBot="1" x14ac:dyDescent="0.35">
      <c r="C28" s="88" t="s">
        <v>118</v>
      </c>
      <c r="D28" s="89">
        <v>949</v>
      </c>
      <c r="E28" s="89">
        <v>172</v>
      </c>
      <c r="F28" s="89">
        <v>3589</v>
      </c>
      <c r="G28" s="90">
        <v>6778</v>
      </c>
      <c r="H28" s="90">
        <f>SUM(D28:G28)</f>
        <v>11488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673E0ED8-B681-4D1C-9AD1-3788F49831D1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A713D-3485-480F-8997-7FFDE934ABB7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119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120</v>
      </c>
      <c r="D13" s="94"/>
      <c r="E13" s="95"/>
      <c r="H13" s="93" t="s">
        <v>121</v>
      </c>
      <c r="I13" s="94"/>
      <c r="J13" s="94"/>
      <c r="K13" s="95"/>
      <c r="L13" s="52"/>
      <c r="M13" s="52"/>
      <c r="N13" s="93" t="s">
        <v>122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123</v>
      </c>
      <c r="D14" s="98" t="s">
        <v>124</v>
      </c>
      <c r="E14" s="98" t="s">
        <v>125</v>
      </c>
      <c r="G14" s="99"/>
      <c r="H14" s="100" t="s">
        <v>113</v>
      </c>
      <c r="I14" s="101" t="s">
        <v>114</v>
      </c>
      <c r="J14" s="101" t="s">
        <v>115</v>
      </c>
      <c r="K14" s="102" t="s">
        <v>116</v>
      </c>
      <c r="L14" s="52"/>
      <c r="M14" s="52"/>
      <c r="N14" s="97" t="s">
        <v>126</v>
      </c>
      <c r="O14" s="103" t="s">
        <v>127</v>
      </c>
      <c r="P14" s="103" t="s">
        <v>128</v>
      </c>
      <c r="Q14" s="104" t="s">
        <v>129</v>
      </c>
      <c r="R14" s="23"/>
    </row>
    <row r="15" spans="1:18" ht="34.5" customHeight="1" x14ac:dyDescent="0.3">
      <c r="A15" s="20"/>
      <c r="B15" s="105" t="s">
        <v>118</v>
      </c>
      <c r="C15" s="106">
        <v>1079</v>
      </c>
      <c r="D15" s="107">
        <v>7100</v>
      </c>
      <c r="E15" s="108">
        <v>185</v>
      </c>
      <c r="G15" s="105" t="s">
        <v>118</v>
      </c>
      <c r="H15" s="109">
        <v>57</v>
      </c>
      <c r="I15" s="107">
        <v>118</v>
      </c>
      <c r="J15" s="107">
        <v>2686</v>
      </c>
      <c r="K15" s="110">
        <v>5503</v>
      </c>
      <c r="L15" s="111"/>
      <c r="M15" s="105" t="s">
        <v>118</v>
      </c>
      <c r="N15" s="112">
        <v>3247</v>
      </c>
      <c r="O15" s="112">
        <v>2332</v>
      </c>
      <c r="P15" s="112">
        <v>1363</v>
      </c>
      <c r="Q15" s="108">
        <v>1422</v>
      </c>
      <c r="R15" s="23"/>
    </row>
    <row r="16" spans="1:18" ht="34.5" customHeight="1" thickBot="1" x14ac:dyDescent="0.35">
      <c r="A16" s="20"/>
      <c r="B16" s="113" t="s">
        <v>130</v>
      </c>
      <c r="C16" s="114">
        <v>427</v>
      </c>
      <c r="D16" s="115">
        <v>830</v>
      </c>
      <c r="E16" s="116">
        <v>176</v>
      </c>
      <c r="G16" s="113" t="s">
        <v>130</v>
      </c>
      <c r="H16" s="114">
        <v>16</v>
      </c>
      <c r="I16" s="115">
        <v>25</v>
      </c>
      <c r="J16" s="115">
        <v>431</v>
      </c>
      <c r="K16" s="116">
        <v>961</v>
      </c>
      <c r="L16" s="111"/>
      <c r="M16" s="113" t="s">
        <v>130</v>
      </c>
      <c r="N16" s="115">
        <v>1289</v>
      </c>
      <c r="O16" s="115">
        <v>127</v>
      </c>
      <c r="P16" s="115">
        <v>13</v>
      </c>
      <c r="Q16" s="116">
        <v>4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21F9FCD5-D3D1-42FE-9C2B-DEE315EF9E5D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0927C-6DB0-4E15-AC28-1A55D765B223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131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132</v>
      </c>
      <c r="C14" s="101" t="s">
        <v>133</v>
      </c>
      <c r="D14" s="101" t="s">
        <v>134</v>
      </c>
      <c r="E14" s="101" t="s">
        <v>135</v>
      </c>
      <c r="F14" s="101" t="s">
        <v>136</v>
      </c>
      <c r="G14" s="102" t="s">
        <v>137</v>
      </c>
      <c r="H14" s="111"/>
      <c r="I14" s="23"/>
    </row>
    <row r="15" spans="1:9" ht="32.25" customHeight="1" thickBot="1" x14ac:dyDescent="0.35">
      <c r="A15" s="20"/>
      <c r="B15" s="117">
        <v>17828</v>
      </c>
      <c r="C15" s="115">
        <v>2254</v>
      </c>
      <c r="D15" s="115">
        <v>5633</v>
      </c>
      <c r="E15" s="115">
        <v>80</v>
      </c>
      <c r="F15" s="115">
        <v>160</v>
      </c>
      <c r="G15" s="116">
        <v>873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138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139</v>
      </c>
      <c r="C20" s="101" t="s">
        <v>140</v>
      </c>
      <c r="D20" s="102" t="s">
        <v>141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11507</v>
      </c>
      <c r="C21" s="115">
        <v>8242</v>
      </c>
      <c r="D21" s="116">
        <v>19749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C0C72B5F-703C-4EB4-86F1-A710D2851BBA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553E2-27E0-4141-B15F-F003FB205449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142</v>
      </c>
      <c r="I12" s="23"/>
    </row>
    <row r="13" spans="1:9" ht="18.75" customHeight="1" x14ac:dyDescent="0.3">
      <c r="A13" s="20"/>
      <c r="B13" s="119" t="s">
        <v>143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144</v>
      </c>
      <c r="D15" s="101" t="s">
        <v>145</v>
      </c>
      <c r="E15" s="101" t="s">
        <v>146</v>
      </c>
      <c r="F15" s="101" t="s">
        <v>147</v>
      </c>
      <c r="G15" s="120" t="s">
        <v>148</v>
      </c>
      <c r="H15" s="102" t="s">
        <v>117</v>
      </c>
      <c r="I15" s="23"/>
    </row>
    <row r="16" spans="1:9" ht="33.75" customHeight="1" x14ac:dyDescent="0.3">
      <c r="A16" s="20"/>
      <c r="B16" s="121" t="s">
        <v>149</v>
      </c>
      <c r="C16" s="122">
        <v>68</v>
      </c>
      <c r="D16" s="122">
        <v>12</v>
      </c>
      <c r="E16" s="122">
        <v>120</v>
      </c>
      <c r="F16" s="122">
        <v>175</v>
      </c>
      <c r="G16" s="123">
        <v>29</v>
      </c>
      <c r="H16" s="124">
        <v>404</v>
      </c>
      <c r="I16" s="23"/>
    </row>
    <row r="17" spans="1:9" ht="32.25" customHeight="1" thickBot="1" x14ac:dyDescent="0.35">
      <c r="A17" s="20"/>
      <c r="B17" s="125" t="s">
        <v>150</v>
      </c>
      <c r="C17" s="115">
        <v>68</v>
      </c>
      <c r="D17" s="115">
        <v>18</v>
      </c>
      <c r="E17" s="115">
        <v>124</v>
      </c>
      <c r="F17" s="115">
        <v>181</v>
      </c>
      <c r="G17" s="126">
        <v>30</v>
      </c>
      <c r="H17" s="116">
        <v>421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151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144</v>
      </c>
      <c r="D21" s="101" t="s">
        <v>152</v>
      </c>
      <c r="E21" s="101" t="s">
        <v>153</v>
      </c>
      <c r="F21" s="101" t="s">
        <v>154</v>
      </c>
      <c r="G21" s="120" t="s">
        <v>155</v>
      </c>
      <c r="H21" s="102" t="s">
        <v>117</v>
      </c>
      <c r="I21" s="23"/>
    </row>
    <row r="22" spans="1:9" ht="33.75" customHeight="1" x14ac:dyDescent="0.3">
      <c r="A22" s="20"/>
      <c r="B22" s="121" t="s">
        <v>149</v>
      </c>
      <c r="C22" s="122">
        <v>1505</v>
      </c>
      <c r="D22" s="122">
        <v>4635</v>
      </c>
      <c r="E22" s="122">
        <v>8362</v>
      </c>
      <c r="F22" s="122">
        <v>1350</v>
      </c>
      <c r="G22" s="123">
        <v>1936</v>
      </c>
      <c r="H22" s="124">
        <v>17788</v>
      </c>
      <c r="I22" s="23"/>
    </row>
    <row r="23" spans="1:9" ht="32.25" customHeight="1" thickBot="1" x14ac:dyDescent="0.35">
      <c r="A23" s="20"/>
      <c r="B23" s="125" t="s">
        <v>150</v>
      </c>
      <c r="C23" s="115">
        <v>1492</v>
      </c>
      <c r="D23" s="115">
        <v>6420</v>
      </c>
      <c r="E23" s="115">
        <v>8510</v>
      </c>
      <c r="F23" s="115">
        <v>1398</v>
      </c>
      <c r="G23" s="126">
        <v>1986</v>
      </c>
      <c r="H23" s="116">
        <v>19806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A1A17B71-5A5C-42C5-A8D2-6FFABE18FFEE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2025-06-02T10:15:46Z</dcterms:modified>
</cp:coreProperties>
</file>